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Engineering\"/>
    </mc:Choice>
  </mc:AlternateContent>
  <bookViews>
    <workbookView xWindow="0" yWindow="0" windowWidth="19200" windowHeight="11595" firstSheet="1" activeTab="1"/>
  </bookViews>
  <sheets>
    <sheet name="January" sheetId="2" r:id="rId1"/>
    <sheet name="February" sheetId="8" r:id="rId2"/>
  </sheets>
  <calcPr calcId="152511"/>
</workbook>
</file>

<file path=xl/calcChain.xml><?xml version="1.0" encoding="utf-8"?>
<calcChain xmlns="http://schemas.openxmlformats.org/spreadsheetml/2006/main">
  <c r="B31" i="8" l="1"/>
  <c r="B31" i="2"/>
  <c r="B30" i="8"/>
  <c r="B30" i="2"/>
  <c r="B29" i="8"/>
  <c r="B29" i="2"/>
  <c r="B28" i="8"/>
  <c r="B28" i="2"/>
  <c r="B27" i="8"/>
  <c r="B27" i="2"/>
</calcChain>
</file>

<file path=xl/sharedStrings.xml><?xml version="1.0" encoding="utf-8"?>
<sst xmlns="http://schemas.openxmlformats.org/spreadsheetml/2006/main" count="62" uniqueCount="32">
  <si>
    <t>Computer Equipment</t>
  </si>
  <si>
    <t>Equipment Rental</t>
  </si>
  <si>
    <t>Electrical and Mechanical Equipment</t>
  </si>
  <si>
    <t>Furniture</t>
  </si>
  <si>
    <t>Grounds</t>
  </si>
  <si>
    <t>HVAC (Heating/Ventilation, and Air Conditioning)</t>
  </si>
  <si>
    <t>Kitchen Equipment</t>
  </si>
  <si>
    <t>Laundry Equipment</t>
  </si>
  <si>
    <t>Lightbulbs</t>
  </si>
  <si>
    <t>Maintenance Contracts</t>
  </si>
  <si>
    <t>Painting and Decorating</t>
  </si>
  <si>
    <t>Parking Lot</t>
  </si>
  <si>
    <t>Plants and Interior</t>
  </si>
  <si>
    <t>Plumbing and Heating</t>
  </si>
  <si>
    <t>Signage Repair</t>
  </si>
  <si>
    <t>Swimming Pool</t>
  </si>
  <si>
    <t>Spa</t>
  </si>
  <si>
    <t>Telephones and Communications</t>
  </si>
  <si>
    <t>Trash Removal</t>
  </si>
  <si>
    <t>Construction and Renovation of Buildings</t>
  </si>
  <si>
    <t>Renovation of Conference Rooms</t>
  </si>
  <si>
    <t>Elevators and Elevator Repairs</t>
  </si>
  <si>
    <t>Carpets and Floor Covering</t>
  </si>
  <si>
    <t>Refrigeration</t>
  </si>
  <si>
    <t>Expenses</t>
  </si>
  <si>
    <t>Monthly Expenses - First Quarter</t>
  </si>
  <si>
    <t>Amount</t>
  </si>
  <si>
    <t>Average:</t>
  </si>
  <si>
    <t>Maximum:</t>
  </si>
  <si>
    <t>Minimum</t>
  </si>
  <si>
    <t># of Categories greated than $20,000:</t>
  </si>
  <si>
    <t># of Categories greater than $20,000: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</si>
</sst>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0"/>
      <name val="Arial"/>
    </font>
    <font>
      <sz val="10"/>
      <name val="Arial"/>
    </font>
    <font>
      <sz val="8"/>
      <name val="Arial"/>
    </font>
    <font>
      <sz val="16"/>
      <color indexed="20"/>
      <name val="Calligraph421 BT"/>
      <family val="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2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RowHeight="12.75"/>
  <cols>
    <col min="1" max="1" width="42.28515625" bestFit="1" customWidth="1"/>
    <col min="2" max="2" width="12.28515625" bestFit="1" customWidth="1"/>
  </cols>
  <sheetData>
    <row r="1" spans="1:8" ht="20.25">
      <c r="A1" s="6" t="s">
        <v>25</v>
      </c>
      <c r="B1" s="6"/>
      <c r="C1" s="7"/>
      <c r="D1" s="7"/>
      <c r="E1" s="7"/>
      <c r="F1" s="7"/>
      <c r="G1" s="7"/>
      <c r="H1" s="7"/>
    </row>
    <row r="2" spans="1:8" s="1" customFormat="1">
      <c r="A2" s="1" t="s">
        <v>24</v>
      </c>
      <c r="B2" s="1" t="s">
        <v>26</v>
      </c>
    </row>
    <row r="3" spans="1:8" s="2" customFormat="1">
      <c r="A3" s="2" t="s">
        <v>0</v>
      </c>
      <c r="B3" s="2">
        <v>1500</v>
      </c>
    </row>
    <row r="4" spans="1:8">
      <c r="A4" t="s">
        <v>19</v>
      </c>
      <c r="B4" s="3">
        <v>30000</v>
      </c>
    </row>
    <row r="5" spans="1:8">
      <c r="A5" t="s">
        <v>1</v>
      </c>
      <c r="B5" s="3">
        <v>3000</v>
      </c>
    </row>
    <row r="6" spans="1:8">
      <c r="A6" t="s">
        <v>2</v>
      </c>
      <c r="B6" s="3">
        <v>5600</v>
      </c>
    </row>
    <row r="7" spans="1:8">
      <c r="A7" t="s">
        <v>21</v>
      </c>
      <c r="B7" s="3">
        <v>10000</v>
      </c>
    </row>
    <row r="8" spans="1:8">
      <c r="A8" t="s">
        <v>22</v>
      </c>
      <c r="B8" s="3">
        <v>15000</v>
      </c>
    </row>
    <row r="9" spans="1:8">
      <c r="A9" t="s">
        <v>3</v>
      </c>
      <c r="B9" s="3">
        <v>20000</v>
      </c>
    </row>
    <row r="10" spans="1:8">
      <c r="A10" t="s">
        <v>4</v>
      </c>
      <c r="B10" s="3">
        <v>2000</v>
      </c>
    </row>
    <row r="11" spans="1:8">
      <c r="A11" t="s">
        <v>5</v>
      </c>
      <c r="B11" s="3">
        <v>3000</v>
      </c>
    </row>
    <row r="12" spans="1:8">
      <c r="A12" t="s">
        <v>6</v>
      </c>
      <c r="B12" s="3">
        <v>1000</v>
      </c>
    </row>
    <row r="13" spans="1:8">
      <c r="A13" t="s">
        <v>7</v>
      </c>
      <c r="B13" s="3">
        <v>1000</v>
      </c>
    </row>
    <row r="14" spans="1:8">
      <c r="A14" t="s">
        <v>8</v>
      </c>
      <c r="B14" s="3">
        <v>250</v>
      </c>
    </row>
    <row r="15" spans="1:8">
      <c r="A15" t="s">
        <v>9</v>
      </c>
      <c r="B15" s="3">
        <v>4800</v>
      </c>
    </row>
    <row r="16" spans="1:8">
      <c r="A16" t="s">
        <v>10</v>
      </c>
      <c r="B16" s="3">
        <v>2500</v>
      </c>
    </row>
    <row r="17" spans="1:2">
      <c r="A17" t="s">
        <v>11</v>
      </c>
      <c r="B17" s="3">
        <v>1000</v>
      </c>
    </row>
    <row r="18" spans="1:2">
      <c r="A18" t="s">
        <v>12</v>
      </c>
      <c r="B18" s="3">
        <v>380</v>
      </c>
    </row>
    <row r="19" spans="1:2">
      <c r="A19" t="s">
        <v>13</v>
      </c>
      <c r="B19" s="3">
        <v>3585</v>
      </c>
    </row>
    <row r="20" spans="1:2">
      <c r="A20" t="s">
        <v>23</v>
      </c>
      <c r="B20" s="3">
        <v>1250</v>
      </c>
    </row>
    <row r="21" spans="1:2">
      <c r="A21" t="s">
        <v>20</v>
      </c>
      <c r="B21" s="3">
        <v>4500</v>
      </c>
    </row>
    <row r="22" spans="1:2">
      <c r="A22" t="s">
        <v>14</v>
      </c>
      <c r="B22" s="3">
        <v>200</v>
      </c>
    </row>
    <row r="23" spans="1:2">
      <c r="A23" t="s">
        <v>15</v>
      </c>
      <c r="B23" s="3">
        <v>4750</v>
      </c>
    </row>
    <row r="24" spans="1:2">
      <c r="A24" t="s">
        <v>16</v>
      </c>
      <c r="B24" s="3">
        <v>250</v>
      </c>
    </row>
    <row r="25" spans="1:2">
      <c r="A25" t="s">
        <v>17</v>
      </c>
      <c r="B25" s="3">
        <v>550</v>
      </c>
    </row>
    <row r="26" spans="1:2">
      <c r="A26" t="s">
        <v>18</v>
      </c>
      <c r="B26" s="3">
        <v>350</v>
      </c>
    </row>
    <row r="27" spans="1:2" s="2" customFormat="1">
      <c r="B27" s="2">
        <f>SUM(B3:B26)</f>
        <v>116465</v>
      </c>
    </row>
    <row r="28" spans="1:2">
      <c r="A28" t="s">
        <v>27</v>
      </c>
      <c r="B28" s="5">
        <f>AVERAGE(B3:B26)</f>
        <v>4852.708333333333</v>
      </c>
    </row>
    <row r="29" spans="1:2">
      <c r="A29" t="s">
        <v>28</v>
      </c>
      <c r="B29" s="4">
        <f>MAX(B3:B26)</f>
        <v>30000</v>
      </c>
    </row>
    <row r="30" spans="1:2">
      <c r="A30" t="s">
        <v>29</v>
      </c>
      <c r="B30" s="4">
        <f>MIN(B3:B26)</f>
        <v>200</v>
      </c>
    </row>
    <row r="31" spans="1:2">
      <c r="A31" t="s">
        <v>31</v>
      </c>
      <c r="B31">
        <f>COUNTIF(B3:B26,"&gt;=20,000")</f>
        <v>2</v>
      </c>
    </row>
    <row r="34" spans="1:1">
      <c r="A34" s="8"/>
    </row>
  </sheetData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42.28515625" bestFit="1" customWidth="1"/>
    <col min="2" max="2" width="11.28515625" bestFit="1" customWidth="1"/>
  </cols>
  <sheetData>
    <row r="1" spans="1:8" ht="20.25">
      <c r="A1" s="6" t="s">
        <v>25</v>
      </c>
      <c r="B1" s="6"/>
      <c r="C1" s="7"/>
      <c r="D1" s="7"/>
      <c r="E1" s="7"/>
      <c r="F1" s="7"/>
      <c r="G1" s="7"/>
      <c r="H1" s="7"/>
    </row>
    <row r="2" spans="1:8" s="1" customFormat="1">
      <c r="A2" s="1" t="s">
        <v>24</v>
      </c>
      <c r="B2" s="1" t="s">
        <v>26</v>
      </c>
    </row>
    <row r="3" spans="1:8" s="2" customFormat="1">
      <c r="A3" s="2" t="s">
        <v>0</v>
      </c>
      <c r="B3" s="2">
        <v>500</v>
      </c>
    </row>
    <row r="4" spans="1:8">
      <c r="A4" t="s">
        <v>19</v>
      </c>
      <c r="B4" s="3">
        <v>2000</v>
      </c>
    </row>
    <row r="5" spans="1:8">
      <c r="A5" t="s">
        <v>1</v>
      </c>
      <c r="B5" s="3">
        <v>1000</v>
      </c>
    </row>
    <row r="6" spans="1:8">
      <c r="A6" t="s">
        <v>2</v>
      </c>
      <c r="B6" s="3">
        <v>2000</v>
      </c>
    </row>
    <row r="7" spans="1:8">
      <c r="A7" t="s">
        <v>21</v>
      </c>
      <c r="B7" s="3">
        <v>3000</v>
      </c>
    </row>
    <row r="8" spans="1:8">
      <c r="A8" t="s">
        <v>22</v>
      </c>
      <c r="B8" s="3">
        <v>2000</v>
      </c>
    </row>
    <row r="9" spans="1:8">
      <c r="A9" t="s">
        <v>3</v>
      </c>
      <c r="B9" s="3">
        <v>1000</v>
      </c>
    </row>
    <row r="10" spans="1:8">
      <c r="A10" t="s">
        <v>4</v>
      </c>
      <c r="B10" s="3">
        <v>350</v>
      </c>
    </row>
    <row r="11" spans="1:8">
      <c r="A11" t="s">
        <v>5</v>
      </c>
      <c r="B11" s="3">
        <v>1000</v>
      </c>
    </row>
    <row r="12" spans="1:8">
      <c r="A12" t="s">
        <v>6</v>
      </c>
      <c r="B12" s="3">
        <v>500</v>
      </c>
    </row>
    <row r="13" spans="1:8">
      <c r="A13" t="s">
        <v>7</v>
      </c>
      <c r="B13" s="3">
        <v>500</v>
      </c>
    </row>
    <row r="14" spans="1:8">
      <c r="A14" t="s">
        <v>8</v>
      </c>
      <c r="B14" s="3">
        <v>150</v>
      </c>
    </row>
    <row r="15" spans="1:8">
      <c r="A15" t="s">
        <v>9</v>
      </c>
      <c r="B15" s="3">
        <v>4800</v>
      </c>
    </row>
    <row r="16" spans="1:8">
      <c r="A16" t="s">
        <v>10</v>
      </c>
      <c r="B16" s="3">
        <v>2500</v>
      </c>
    </row>
    <row r="17" spans="1:2">
      <c r="A17" t="s">
        <v>11</v>
      </c>
      <c r="B17" s="3">
        <v>500</v>
      </c>
    </row>
    <row r="18" spans="1:2">
      <c r="A18" t="s">
        <v>12</v>
      </c>
      <c r="B18" s="3">
        <v>200</v>
      </c>
    </row>
    <row r="19" spans="1:2">
      <c r="A19" t="s">
        <v>13</v>
      </c>
      <c r="B19" s="3">
        <v>3585</v>
      </c>
    </row>
    <row r="20" spans="1:2">
      <c r="A20" t="s">
        <v>23</v>
      </c>
      <c r="B20" s="3">
        <v>1250</v>
      </c>
    </row>
    <row r="21" spans="1:2">
      <c r="A21" t="s">
        <v>20</v>
      </c>
      <c r="B21" s="3">
        <v>1000</v>
      </c>
    </row>
    <row r="22" spans="1:2">
      <c r="A22" t="s">
        <v>14</v>
      </c>
      <c r="B22" s="3">
        <v>150</v>
      </c>
    </row>
    <row r="23" spans="1:2">
      <c r="A23" t="s">
        <v>15</v>
      </c>
      <c r="B23" s="3">
        <v>2000</v>
      </c>
    </row>
    <row r="24" spans="1:2">
      <c r="A24" t="s">
        <v>16</v>
      </c>
      <c r="B24" s="3">
        <v>150</v>
      </c>
    </row>
    <row r="25" spans="1:2">
      <c r="A25" t="s">
        <v>17</v>
      </c>
      <c r="B25" s="3">
        <v>200</v>
      </c>
    </row>
    <row r="26" spans="1:2">
      <c r="A26" t="s">
        <v>18</v>
      </c>
      <c r="B26" s="3">
        <v>250</v>
      </c>
    </row>
    <row r="27" spans="1:2" s="2" customFormat="1">
      <c r="B27" s="2">
        <f>SUM(B9:B26)</f>
        <v>20085</v>
      </c>
    </row>
    <row r="28" spans="1:2">
      <c r="A28" t="s">
        <v>27</v>
      </c>
      <c r="B28" s="5">
        <f>AVERAGE(B3:B26)</f>
        <v>1274.375</v>
      </c>
    </row>
    <row r="29" spans="1:2">
      <c r="A29" t="s">
        <v>28</v>
      </c>
      <c r="B29" s="4">
        <f>MAX(B3:B26)</f>
        <v>4800</v>
      </c>
    </row>
    <row r="30" spans="1:2">
      <c r="A30" t="s">
        <v>29</v>
      </c>
      <c r="B30" s="4">
        <f>MIN(B3:B26)</f>
        <v>150</v>
      </c>
    </row>
    <row r="31" spans="1:2">
      <c r="A31" t="s">
        <v>30</v>
      </c>
      <c r="B31">
        <f>COUNTIF(B3:B26,"&gt;=20,000")</f>
        <v>0</v>
      </c>
    </row>
    <row r="34" spans="1:1">
      <c r="A34" s="8"/>
    </row>
  </sheetData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</vt:lpstr>
      <vt:lpstr>February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2006-04-21T19:30:48Z</cp:lastPrinted>
  <dcterms:created xsi:type="dcterms:W3CDTF">2006-04-21T16:50:15Z</dcterms:created>
  <dcterms:modified xsi:type="dcterms:W3CDTF">2015-03-30T23:12:43Z</dcterms:modified>
</cp:coreProperties>
</file>