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487\Desktop\New folder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D7" i="1"/>
  <c r="D6" i="1"/>
  <c r="C8" i="1"/>
  <c r="C7" i="1"/>
  <c r="C6" i="1"/>
  <c r="D5" i="1"/>
  <c r="C5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13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<sst xmlns="http://schemas.openxmlformats.org/spreadsheetml/2006/main" count="32" uniqueCount="31">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</sst>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9" fontId="0" fillId="0" borderId="0" xfId="1" applyFont="1"/>
    <xf numFmtId="0" fontId="2" fillId="0" borderId="0" xfId="4" applyAlignment="1">
      <alignment horizontal="center"/>
    </xf>
    <xf numFmtId="0" fontId="3" fillId="0" borderId="1" xfId="5" applyAlignment="1">
      <alignment horizontal="center"/>
    </xf>
    <xf numFmtId="0" fontId="4" fillId="0" borderId="2" xfId="6"/>
    <xf numFmtId="0" fontId="5" fillId="0" borderId="0" xfId="7"/>
    <xf numFmtId="44" fontId="0" fillId="0" borderId="0" xfId="3" applyFont="1"/>
    <xf numFmtId="43" fontId="0" fillId="0" borderId="0" xfId="2" applyFont="1"/>
  </cellXfs>
  <cellStyles count="8">
    <cellStyle name="Comma" xfId="2" builtinId="3"/>
    <cellStyle name="Currency" xfId="3" builtinId="4"/>
    <cellStyle name="Heading 1" xfId="5" builtinId="16"/>
    <cellStyle name="Heading 2" xfId="6" builtinId="17"/>
    <cellStyle name="Heading 4" xfId="7" builtinId="19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topLeftCell="A19" workbookViewId="0">
      <selection activeCell="D9" sqref="D9"/>
    </sheetView>
  </sheetViews>
  <sheetFormatPr defaultColWidth="11" defaultRowHeight="15.75" x14ac:dyDescent="0.25"/>
  <cols>
    <col min="1" max="1" width="14.375" bestFit="1" customWidth="1"/>
    <col min="2" max="2" width="11.125" bestFit="1" customWidth="1"/>
    <col min="3" max="4" width="12.125" bestFit="1" customWidth="1"/>
    <col min="5" max="5" width="11.125" bestFit="1" customWidth="1"/>
    <col min="6" max="6" width="19" bestFit="1" customWidth="1"/>
  </cols>
  <sheetData>
    <row r="1" spans="1:6" ht="23.25" x14ac:dyDescent="0.35">
      <c r="A1" s="2" t="s">
        <v>30</v>
      </c>
      <c r="B1" s="2"/>
      <c r="C1" s="2"/>
      <c r="D1" s="2"/>
      <c r="E1" s="2"/>
      <c r="F1" s="2"/>
    </row>
    <row r="2" spans="1:6" ht="20.25" thickBot="1" x14ac:dyDescent="0.35">
      <c r="A2" s="3" t="s">
        <v>29</v>
      </c>
      <c r="B2" s="3"/>
      <c r="C2" s="3"/>
      <c r="D2" s="3"/>
      <c r="E2" s="3"/>
      <c r="F2" s="3"/>
    </row>
    <row r="3" spans="1:6" ht="16.5" thickTop="1" x14ac:dyDescent="0.25"/>
    <row r="4" spans="1:6" x14ac:dyDescent="0.25">
      <c r="C4" s="5" t="s">
        <v>0</v>
      </c>
      <c r="D4" s="5" t="s">
        <v>1</v>
      </c>
    </row>
    <row r="5" spans="1:6" x14ac:dyDescent="0.25">
      <c r="B5" s="5" t="s">
        <v>2</v>
      </c>
      <c r="C5" s="6">
        <f>SUM(B13:B29)</f>
        <v>398356</v>
      </c>
      <c r="D5" s="6">
        <f>SUM(F13:F29)</f>
        <v>52442.799999999996</v>
      </c>
    </row>
    <row r="6" spans="1:6" x14ac:dyDescent="0.25">
      <c r="B6" s="5" t="s">
        <v>3</v>
      </c>
      <c r="C6" s="7">
        <f>AVERAGE(B13:B29)</f>
        <v>23432.705882352941</v>
      </c>
      <c r="D6" s="7">
        <f>AVERAGE(F13:F29)</f>
        <v>3084.8705882352938</v>
      </c>
    </row>
    <row r="7" spans="1:6" x14ac:dyDescent="0.25">
      <c r="B7" s="5" t="s">
        <v>4</v>
      </c>
      <c r="C7" s="7">
        <f>MAX(B13:B29)</f>
        <v>36559</v>
      </c>
      <c r="D7" s="7">
        <f>MAX(F13:F29)</f>
        <v>4552.95</v>
      </c>
    </row>
    <row r="8" spans="1:6" x14ac:dyDescent="0.25">
      <c r="B8" s="5" t="s">
        <v>5</v>
      </c>
      <c r="C8" s="7">
        <f>MIN(B13:B29)</f>
        <v>12542</v>
      </c>
      <c r="D8" s="7">
        <f>MIN(F13:F29)</f>
        <v>1920.6</v>
      </c>
    </row>
    <row r="10" spans="1:6" x14ac:dyDescent="0.25">
      <c r="A10" s="5" t="s">
        <v>6</v>
      </c>
      <c r="B10" s="1">
        <v>0.05</v>
      </c>
    </row>
    <row r="12" spans="1:6" ht="18" thickBot="1" x14ac:dyDescent="0.35">
      <c r="A12" s="4" t="s">
        <v>7</v>
      </c>
      <c r="B12" s="4" t="s">
        <v>0</v>
      </c>
      <c r="C12" s="4" t="s">
        <v>8</v>
      </c>
      <c r="D12" s="4" t="s">
        <v>9</v>
      </c>
      <c r="E12" s="4" t="s">
        <v>10</v>
      </c>
      <c r="F12" s="4" t="s">
        <v>11</v>
      </c>
    </row>
    <row r="13" spans="1:6" ht="16.5" thickTop="1" x14ac:dyDescent="0.25">
      <c r="A13" t="s">
        <v>12</v>
      </c>
      <c r="B13" s="6">
        <v>12542</v>
      </c>
      <c r="C13" s="6">
        <f>(B13)*(B10)</f>
        <v>627.1</v>
      </c>
      <c r="D13" s="6">
        <f>IF(C13:C29&gt;1000,200,0)</f>
        <v>0</v>
      </c>
      <c r="E13" s="6">
        <v>1500</v>
      </c>
      <c r="F13" s="6">
        <f>SUM(C13:E13)</f>
        <v>2127.1</v>
      </c>
    </row>
    <row r="14" spans="1:6" x14ac:dyDescent="0.25">
      <c r="A14" t="s">
        <v>13</v>
      </c>
      <c r="B14" s="7">
        <v>14526</v>
      </c>
      <c r="C14" s="6">
        <f>B14*B10</f>
        <v>726.30000000000007</v>
      </c>
      <c r="D14" s="6">
        <f t="shared" ref="D14:D29" si="0">IF(C14:C30&gt;1000,200,0)</f>
        <v>0</v>
      </c>
      <c r="E14" s="7">
        <v>1750</v>
      </c>
      <c r="F14" s="6">
        <f t="shared" ref="F14:F30" si="1">SUM(C14:E14)</f>
        <v>2476.3000000000002</v>
      </c>
    </row>
    <row r="15" spans="1:6" x14ac:dyDescent="0.25">
      <c r="A15" t="s">
        <v>14</v>
      </c>
      <c r="B15" s="7">
        <v>13912</v>
      </c>
      <c r="C15" s="6">
        <f>B15*B10</f>
        <v>695.6</v>
      </c>
      <c r="D15" s="6">
        <f t="shared" si="0"/>
        <v>0</v>
      </c>
      <c r="E15" s="7">
        <v>1225</v>
      </c>
      <c r="F15" s="6">
        <f t="shared" si="1"/>
        <v>1920.6</v>
      </c>
    </row>
    <row r="16" spans="1:6" x14ac:dyDescent="0.25">
      <c r="A16" t="s">
        <v>15</v>
      </c>
      <c r="B16" s="7">
        <v>15508</v>
      </c>
      <c r="C16" s="6">
        <f>B16*B10</f>
        <v>775.40000000000009</v>
      </c>
      <c r="D16" s="6">
        <f t="shared" si="0"/>
        <v>0</v>
      </c>
      <c r="E16" s="7">
        <v>1500</v>
      </c>
      <c r="F16" s="6">
        <f t="shared" si="1"/>
        <v>2275.4</v>
      </c>
    </row>
    <row r="17" spans="1:6" x14ac:dyDescent="0.25">
      <c r="A17" t="s">
        <v>16</v>
      </c>
      <c r="B17" s="7">
        <v>18092</v>
      </c>
      <c r="C17" s="6">
        <f>B17*B10</f>
        <v>904.6</v>
      </c>
      <c r="D17" s="6">
        <f t="shared" si="0"/>
        <v>0</v>
      </c>
      <c r="E17" s="7">
        <v>1500</v>
      </c>
      <c r="F17" s="6">
        <f t="shared" si="1"/>
        <v>2404.6</v>
      </c>
    </row>
    <row r="18" spans="1:6" x14ac:dyDescent="0.25">
      <c r="A18" t="s">
        <v>17</v>
      </c>
      <c r="B18" s="7">
        <v>21344</v>
      </c>
      <c r="C18" s="6">
        <f>B18*B10</f>
        <v>1067.2</v>
      </c>
      <c r="D18" s="6">
        <f t="shared" si="0"/>
        <v>200</v>
      </c>
      <c r="E18" s="7">
        <v>2500</v>
      </c>
      <c r="F18" s="6">
        <f t="shared" si="1"/>
        <v>3767.2</v>
      </c>
    </row>
    <row r="19" spans="1:6" x14ac:dyDescent="0.25">
      <c r="A19" t="s">
        <v>18</v>
      </c>
      <c r="B19" s="7">
        <v>14045</v>
      </c>
      <c r="C19" s="6">
        <f>B19*B10</f>
        <v>702.25</v>
      </c>
      <c r="D19" s="6">
        <f t="shared" si="0"/>
        <v>0</v>
      </c>
      <c r="E19" s="7">
        <v>1725</v>
      </c>
      <c r="F19" s="6">
        <f t="shared" si="1"/>
        <v>2427.25</v>
      </c>
    </row>
    <row r="20" spans="1:6" x14ac:dyDescent="0.25">
      <c r="A20" t="s">
        <v>19</v>
      </c>
      <c r="B20" s="7">
        <v>26799</v>
      </c>
      <c r="C20" s="6">
        <f>B20*B10</f>
        <v>1339.95</v>
      </c>
      <c r="D20" s="6">
        <f t="shared" si="0"/>
        <v>200</v>
      </c>
      <c r="E20" s="7">
        <v>1525</v>
      </c>
      <c r="F20" s="6">
        <f t="shared" si="1"/>
        <v>3064.95</v>
      </c>
    </row>
    <row r="21" spans="1:6" x14ac:dyDescent="0.25">
      <c r="A21" t="s">
        <v>20</v>
      </c>
      <c r="B21" s="7">
        <v>22285</v>
      </c>
      <c r="C21" s="6">
        <f>B21*B10</f>
        <v>1114.25</v>
      </c>
      <c r="D21" s="6">
        <f t="shared" si="0"/>
        <v>200</v>
      </c>
      <c r="E21" s="7">
        <v>1250</v>
      </c>
      <c r="F21" s="6">
        <f t="shared" si="1"/>
        <v>2564.25</v>
      </c>
    </row>
    <row r="22" spans="1:6" x14ac:dyDescent="0.25">
      <c r="A22" t="s">
        <v>21</v>
      </c>
      <c r="B22" s="7">
        <v>23239</v>
      </c>
      <c r="C22" s="6">
        <f>B22*B10</f>
        <v>1161.95</v>
      </c>
      <c r="D22" s="6">
        <f t="shared" si="0"/>
        <v>200</v>
      </c>
      <c r="E22" s="7">
        <v>2150</v>
      </c>
      <c r="F22" s="6">
        <f t="shared" si="1"/>
        <v>3511.95</v>
      </c>
    </row>
    <row r="23" spans="1:6" x14ac:dyDescent="0.25">
      <c r="A23" t="s">
        <v>22</v>
      </c>
      <c r="B23" s="7">
        <v>27340</v>
      </c>
      <c r="C23" s="6">
        <f>B23*B10</f>
        <v>1367</v>
      </c>
      <c r="D23" s="6">
        <f t="shared" si="0"/>
        <v>200</v>
      </c>
      <c r="E23" s="7">
        <v>2200</v>
      </c>
      <c r="F23" s="6">
        <f t="shared" si="1"/>
        <v>3767</v>
      </c>
    </row>
    <row r="24" spans="1:6" x14ac:dyDescent="0.25">
      <c r="A24" t="s">
        <v>23</v>
      </c>
      <c r="B24" s="7">
        <v>34900</v>
      </c>
      <c r="C24" s="6">
        <f>B24*B10</f>
        <v>1745</v>
      </c>
      <c r="D24" s="6">
        <f t="shared" si="0"/>
        <v>200</v>
      </c>
      <c r="E24" s="7">
        <v>1750</v>
      </c>
      <c r="F24" s="6">
        <f t="shared" si="1"/>
        <v>3695</v>
      </c>
    </row>
    <row r="25" spans="1:6" x14ac:dyDescent="0.25">
      <c r="A25" t="s">
        <v>24</v>
      </c>
      <c r="B25" s="7">
        <v>29565</v>
      </c>
      <c r="C25" s="6">
        <f>B25*B10</f>
        <v>1478.25</v>
      </c>
      <c r="D25" s="6">
        <f t="shared" si="0"/>
        <v>200</v>
      </c>
      <c r="E25" s="7">
        <v>1575</v>
      </c>
      <c r="F25" s="6">
        <f t="shared" si="1"/>
        <v>3253.25</v>
      </c>
    </row>
    <row r="26" spans="1:6" x14ac:dyDescent="0.25">
      <c r="A26" t="s">
        <v>25</v>
      </c>
      <c r="B26" s="7">
        <v>36559</v>
      </c>
      <c r="C26" s="6">
        <f>B26*B10</f>
        <v>1827.95</v>
      </c>
      <c r="D26" s="6">
        <f t="shared" si="0"/>
        <v>200</v>
      </c>
      <c r="E26" s="7">
        <v>2525</v>
      </c>
      <c r="F26" s="6">
        <f t="shared" si="1"/>
        <v>4552.95</v>
      </c>
    </row>
    <row r="27" spans="1:6" x14ac:dyDescent="0.25">
      <c r="A27" t="s">
        <v>26</v>
      </c>
      <c r="B27" s="7">
        <v>31334</v>
      </c>
      <c r="C27" s="6">
        <f>B27*B10</f>
        <v>1566.7</v>
      </c>
      <c r="D27" s="6">
        <f t="shared" si="0"/>
        <v>200</v>
      </c>
      <c r="E27" s="7">
        <v>1575</v>
      </c>
      <c r="F27" s="6">
        <f t="shared" si="1"/>
        <v>3341.7</v>
      </c>
    </row>
    <row r="28" spans="1:6" x14ac:dyDescent="0.25">
      <c r="A28" t="s">
        <v>27</v>
      </c>
      <c r="B28" s="7">
        <v>32457</v>
      </c>
      <c r="C28" s="6">
        <f>B28*B10</f>
        <v>1622.8500000000001</v>
      </c>
      <c r="D28" s="6">
        <f t="shared" si="0"/>
        <v>200</v>
      </c>
      <c r="E28" s="7">
        <v>2225</v>
      </c>
      <c r="F28" s="6">
        <f t="shared" si="1"/>
        <v>4047.8500000000004</v>
      </c>
    </row>
    <row r="29" spans="1:6" x14ac:dyDescent="0.25">
      <c r="A29" t="s">
        <v>28</v>
      </c>
      <c r="B29" s="7">
        <v>23909</v>
      </c>
      <c r="C29" s="6">
        <f>B29*B10</f>
        <v>1195.45</v>
      </c>
      <c r="D29" s="6">
        <f t="shared" si="0"/>
        <v>200</v>
      </c>
      <c r="E29" s="7">
        <v>1850</v>
      </c>
      <c r="F29" s="6">
        <f t="shared" si="1"/>
        <v>3245.45</v>
      </c>
    </row>
    <row r="30" spans="1:6" x14ac:dyDescent="0.25">
      <c r="F30" s="6"/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Markey, Andrea</cp:lastModifiedBy>
  <dcterms:created xsi:type="dcterms:W3CDTF">2017-12-13T03:13:31Z</dcterms:created>
  <dcterms:modified xsi:type="dcterms:W3CDTF">2017-12-13T21:18:22Z</dcterms:modified>
</cp:coreProperties>
</file>