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8576\Desktop\"/>
    </mc:Choice>
  </mc:AlternateContent>
  <bookViews>
    <workbookView xWindow="0" yWindow="0" windowWidth="19200" windowHeight="127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A4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<sst xmlns="http://schemas.openxmlformats.org/spreadsheetml/2006/main" count="136" uniqueCount="63">
  <si>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</si>
  <si>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</si>
  <si>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</si>
  <si>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</si>
  <si>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</si>
  <si>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</si>
  <si>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</si>
  <si>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</si>
  <si>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</si>
  <si>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</si>
  <si>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</si>
  <si>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</si>
  <si>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</si>
  <si>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</si>
  <si>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</si>
  <si>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</si>
  <si>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</si>
  <si>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</si>
  <si>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</si>
  <si>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</si>
  <si>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</si>
  <si>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</si>
  <si>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</si>
  <si>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</si>
  <si>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</si>
  <si>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</si>
  <si>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</si>
  <si>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</si>
  <si>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</si>
  <si>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</si>
  <si>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</si>
  <si>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</si>
  <si>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</si>
  <si>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</si>
  <si>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</si>
  <si>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</si>
  <si>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</si>
  <si>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</si>
  <si>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</si>
  <si>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</si>
  <si>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</si>
  <si>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</si>
  <si>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</si>
  <si>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</si>
  <si>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</si>
  <si>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</si>
  <si>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</si>
  <si>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</si>
  <si>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</si>
  <si>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</si>
  <si>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</si>
  <si>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</si>
  <si>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</si>
  <si>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</si>
  <si>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</si>
  <si>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</si>
  <si>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</si>
  <si>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</si>
  <si>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</si>
  <si>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Erosion Control Control</t>
  </si>
  <si>
    <t>OK</t>
  </si>
  <si>
    <t>Maple Trees</t>
  </si>
  <si>
    <t>6(571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</si>
</sst>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i/>
      <sz val="13"/>
      <color theme="4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3"/>
    <xf numFmtId="43" fontId="1" fillId="2" borderId="0" xfId="3" applyNumberFormat="1"/>
    <xf numFmtId="44" fontId="1" fillId="2" borderId="0" xfId="3" applyNumberFormat="1"/>
    <xf numFmtId="0" fontId="4" fillId="0" borderId="0" xfId="0" applyFont="1" applyAlignment="1">
      <alignment horizontal="right" textRotation="30"/>
    </xf>
    <xf numFmtId="0" fontId="5" fillId="0" borderId="0" xfId="0" applyFont="1" applyAlignment="1">
      <alignment textRotation="30"/>
    </xf>
    <xf numFmtId="0" fontId="5" fillId="0" borderId="0" xfId="0" applyFont="1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</cellXfs>
  <cellStyles count="4">
    <cellStyle name="20% - Accent1" xfId="3" builtinId="30"/>
    <cellStyle name="Heading 1" xfId="2" builtinId="16"/>
    <cellStyle name="Normal" xfId="0" builtinId="0"/>
    <cellStyle name="Title" xfId="1" builtinId="15"/>
  </cellStyles>
  <dxfs count="3"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13:H42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1"/>
    <tableColumn id="5" name="Light"/>
    <tableColumn id="6" name="Landscape Use"/>
    <tableColumn id="7" name="Category"/>
    <tableColumn id="8" name="OK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0" workbookViewId="0">
      <selection activeCell="I41" sqref="I41"/>
    </sheetView>
  </sheetViews>
  <sheetFormatPr defaultRowHeight="15" x14ac:dyDescent="0.25"/>
  <cols>
    <col min="1" max="1" width="21.7109375" bestFit="1" customWidth="1"/>
    <col min="2" max="2" width="9.5703125" bestFit="1" customWidth="1"/>
    <col min="3" max="3" width="18.7109375" bestFit="1" customWidth="1"/>
    <col min="4" max="4" width="18.42578125" bestFit="1" customWidth="1"/>
    <col min="5" max="5" width="12.5703125" bestFit="1" customWidth="1"/>
    <col min="6" max="6" width="17.28515625" bestFit="1" customWidth="1"/>
    <col min="7" max="7" width="15.42578125" customWidth="1"/>
  </cols>
  <sheetData>
    <row r="1" spans="1:8" ht="23.25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5.75" thickTop="1" x14ac:dyDescent="0.25">
      <c r="D3" s="1"/>
    </row>
    <row r="4" spans="1:8" x14ac:dyDescent="0.25">
      <c r="D4" s="4" t="s">
        <v>43</v>
      </c>
      <c r="E4" s="5">
        <f>SUM(A14:A42)</f>
        <v>3022</v>
      </c>
    </row>
    <row r="5" spans="1:8" x14ac:dyDescent="0.25">
      <c r="D5" s="4" t="s">
        <v>44</v>
      </c>
      <c r="E5" s="6">
        <f>AVERAGE(D14:D42)</f>
        <v>107.88689655172411</v>
      </c>
    </row>
    <row r="6" spans="1:8" x14ac:dyDescent="0.25">
      <c r="C6" s="7" t="s">
        <v>55</v>
      </c>
      <c r="D6" s="4" t="s">
        <v>45</v>
      </c>
      <c r="E6" s="6">
        <f>MEDIAN(D14:D42)</f>
        <v>107.99</v>
      </c>
    </row>
    <row r="7" spans="1:8" x14ac:dyDescent="0.25">
      <c r="C7" s="8"/>
      <c r="D7" s="4" t="s">
        <v>46</v>
      </c>
      <c r="E7" s="6">
        <f>MIN(D14:D42)</f>
        <v>102.99</v>
      </c>
    </row>
    <row r="8" spans="1:8" x14ac:dyDescent="0.25">
      <c r="C8" s="8"/>
      <c r="D8" s="4" t="s">
        <v>47</v>
      </c>
      <c r="E8" s="6">
        <f>MAX(D14:D42)</f>
        <v>117.98</v>
      </c>
    </row>
    <row r="9" spans="1:8" x14ac:dyDescent="0.25">
      <c r="C9" s="9"/>
    </row>
    <row r="10" spans="1:8" x14ac:dyDescent="0.25">
      <c r="A10" t="s">
        <v>56</v>
      </c>
      <c r="B10" s="10">
        <f>COUNTIF(G13:G41,"Oak")</f>
        <v>13</v>
      </c>
      <c r="C10" s="9"/>
    </row>
    <row r="11" spans="1:8" x14ac:dyDescent="0.25">
      <c r="A11" t="s">
        <v>61</v>
      </c>
      <c r="B11" t="s">
        <v>62</v>
      </c>
      <c r="C11" s="9"/>
    </row>
    <row r="12" spans="1:8" x14ac:dyDescent="0.25">
      <c r="C12" s="9"/>
      <c r="H12" t="s">
        <v>57</v>
      </c>
    </row>
    <row r="13" spans="1:8" x14ac:dyDescent="0.25">
      <c r="A13" t="s">
        <v>0</v>
      </c>
      <c r="B13" t="s">
        <v>54</v>
      </c>
      <c r="C13" t="s">
        <v>1</v>
      </c>
      <c r="D13" s="1" t="s">
        <v>2</v>
      </c>
      <c r="E13" t="s">
        <v>3</v>
      </c>
      <c r="F13" t="s">
        <v>4</v>
      </c>
      <c r="G13" t="s">
        <v>53</v>
      </c>
      <c r="H13" t="s">
        <v>60</v>
      </c>
    </row>
    <row r="14" spans="1:8" x14ac:dyDescent="0.25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x14ac:dyDescent="0.25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x14ac:dyDescent="0.25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59</v>
      </c>
      <c r="G16" t="s">
        <v>48</v>
      </c>
      <c r="H16" t="str">
        <f>IF(A16&lt;75,"Order","OK")</f>
        <v>Order</v>
      </c>
    </row>
    <row r="17" spans="1:8" x14ac:dyDescent="0.25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x14ac:dyDescent="0.25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59</v>
      </c>
      <c r="G18" t="s">
        <v>49</v>
      </c>
      <c r="H18" t="str">
        <f>IF(A18&lt;75,"Order","OK")</f>
        <v>OK</v>
      </c>
    </row>
    <row r="19" spans="1:8" x14ac:dyDescent="0.25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x14ac:dyDescent="0.25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x14ac:dyDescent="0.25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x14ac:dyDescent="0.25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x14ac:dyDescent="0.25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x14ac:dyDescent="0.25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x14ac:dyDescent="0.25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x14ac:dyDescent="0.25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x14ac:dyDescent="0.25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x14ac:dyDescent="0.25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x14ac:dyDescent="0.25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x14ac:dyDescent="0.25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x14ac:dyDescent="0.25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x14ac:dyDescent="0.25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x14ac:dyDescent="0.25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x14ac:dyDescent="0.25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x14ac:dyDescent="0.25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x14ac:dyDescent="0.25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x14ac:dyDescent="0.25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x14ac:dyDescent="0.25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x14ac:dyDescent="0.25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x14ac:dyDescent="0.25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x14ac:dyDescent="0.25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x14ac:dyDescent="0.25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x14ac:dyDescent="0.25">
      <c r="A43" s="11">
        <f ca="1">NOW()</f>
        <v>43033.66908796296</v>
      </c>
    </row>
  </sheetData>
  <mergeCells count="3">
    <mergeCell ref="A1:H1"/>
    <mergeCell ref="A2:H2"/>
    <mergeCell ref="C6:C8"/>
  </mergeCells>
  <conditionalFormatting sqref="H13:H42">
    <cfRule type="containsText" dxfId="0" priority="2" operator="containsText" text="Order">
      <formula>NOT(ISERROR(SEARCH("Order",H13)))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{94CEE831-213E-47E0-B4DE-901E84FD9BFE}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CEE831-213E-47E0-B4DE-901E84FD9BF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Gallardo, Nikole</cp:lastModifiedBy>
  <dcterms:created xsi:type="dcterms:W3CDTF">2012-11-10T17:27:16Z</dcterms:created>
  <dcterms:modified xsi:type="dcterms:W3CDTF">2017-10-25T20:03:44Z</dcterms:modified>
</cp:coreProperties>
</file>